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ZZ\EF Formulare\"/>
    </mc:Choice>
  </mc:AlternateContent>
  <xr:revisionPtr revIDLastSave="0" documentId="13_ncr:1_{7B8F9EED-3502-42F8-A4AE-7F6785EFF63B}" xr6:coauthVersionLast="47" xr6:coauthVersionMax="47" xr10:uidLastSave="{00000000-0000-0000-0000-000000000000}"/>
  <bookViews>
    <workbookView xWindow="-110" yWindow="490" windowWidth="38620" windowHeight="21220" xr2:uid="{50A5706D-C44E-4D9E-A855-925D321B8A6A}"/>
  </bookViews>
  <sheets>
    <sheet name="Tabelle1" sheetId="1" r:id="rId1"/>
  </sheets>
  <definedNames>
    <definedName name="_xlnm.Print_Area" localSheetId="0">Tabelle1!$A$1:$H$68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1" i="1"/>
  <c r="H59" i="1"/>
  <c r="H57" i="1"/>
  <c r="H55" i="1"/>
  <c r="H53" i="1"/>
  <c r="H51" i="1"/>
  <c r="H49" i="1"/>
  <c r="H47" i="1"/>
  <c r="H45" i="1"/>
  <c r="H43" i="1"/>
  <c r="H41" i="1"/>
  <c r="H39" i="1"/>
  <c r="H36" i="1"/>
  <c r="H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H30" i="1"/>
  <c r="G28" i="1"/>
  <c r="G29" i="1" s="1"/>
  <c r="F28" i="1"/>
  <c r="F29" i="1" s="1"/>
  <c r="E28" i="1"/>
  <c r="E29" i="1" s="1"/>
  <c r="D28" i="1"/>
  <c r="C28" i="1"/>
  <c r="B28" i="1"/>
  <c r="G27" i="1"/>
  <c r="F27" i="1"/>
  <c r="E27" i="1"/>
  <c r="D27" i="1"/>
  <c r="C27" i="1"/>
  <c r="B27" i="1"/>
  <c r="G25" i="1"/>
  <c r="F25" i="1"/>
  <c r="E25" i="1"/>
  <c r="D25" i="1"/>
  <c r="D29" i="1" s="1"/>
  <c r="C25" i="1"/>
  <c r="C29" i="1" s="1"/>
  <c r="B25" i="1"/>
  <c r="B29" i="1" s="1"/>
  <c r="G20" i="1"/>
  <c r="F20" i="1"/>
  <c r="E20" i="1"/>
  <c r="D20" i="1"/>
  <c r="C20" i="1"/>
  <c r="B20" i="1"/>
  <c r="B18" i="1" s="1"/>
  <c r="G19" i="1"/>
  <c r="F19" i="1"/>
  <c r="E19" i="1"/>
  <c r="D19" i="1"/>
  <c r="C19" i="1"/>
  <c r="G18" i="1"/>
  <c r="F18" i="1"/>
  <c r="E18" i="1"/>
  <c r="D18" i="1"/>
  <c r="C18" i="1"/>
  <c r="H17" i="1"/>
  <c r="G15" i="1"/>
  <c r="G16" i="1" s="1"/>
  <c r="F15" i="1"/>
  <c r="F16" i="1" s="1"/>
  <c r="E15" i="1"/>
  <c r="E16" i="1" s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D16" i="1" s="1"/>
  <c r="C12" i="1"/>
  <c r="C16" i="1" s="1"/>
  <c r="B12" i="1"/>
  <c r="B16" i="1" s="1"/>
  <c r="H32" i="1" l="1"/>
  <c r="H27" i="1"/>
  <c r="H16" i="1"/>
  <c r="H15" i="1"/>
  <c r="B19" i="1"/>
  <c r="H19" i="1" s="1"/>
  <c r="H14" i="1"/>
  <c r="H28" i="1"/>
  <c r="H18" i="1"/>
  <c r="H31" i="1"/>
  <c r="H29" i="1"/>
  <c r="H68" i="1" l="1"/>
</calcChain>
</file>

<file path=xl/sharedStrings.xml><?xml version="1.0" encoding="utf-8"?>
<sst xmlns="http://schemas.openxmlformats.org/spreadsheetml/2006/main" count="48" uniqueCount="33">
  <si>
    <t>DALI fähig   ETDD</t>
  </si>
  <si>
    <t>Anzahl</t>
  </si>
  <si>
    <t>Träger</t>
  </si>
  <si>
    <t>Module</t>
  </si>
  <si>
    <t>Blindeinheiten</t>
  </si>
  <si>
    <t>Gesamt</t>
  </si>
  <si>
    <t>1 längig</t>
  </si>
  <si>
    <t>2 längig</t>
  </si>
  <si>
    <t>3 längig</t>
  </si>
  <si>
    <t>Schaltbar   ET</t>
  </si>
  <si>
    <t>Oleveon Grube</t>
  </si>
  <si>
    <t>Bühne in Meter</t>
  </si>
  <si>
    <t>Büro/Kunden</t>
  </si>
  <si>
    <t>Seminar FE</t>
  </si>
  <si>
    <t>Soz.R./Küche</t>
  </si>
  <si>
    <t>Flur/WC</t>
  </si>
  <si>
    <t>Hofbel.</t>
  </si>
  <si>
    <t>Sonstiges</t>
  </si>
  <si>
    <t>Waterproof 
Innenraum</t>
  </si>
  <si>
    <t>Waterproof Dach</t>
  </si>
  <si>
    <t>Spots 6 cm AD</t>
  </si>
  <si>
    <t>Panels 625</t>
  </si>
  <si>
    <t>Panel 295</t>
  </si>
  <si>
    <t>Rahmen Panel</t>
  </si>
  <si>
    <t>Zenith</t>
  </si>
  <si>
    <t>Downlights innen
21 i/ 24 a</t>
  </si>
  <si>
    <t xml:space="preserve">Apollo </t>
  </si>
  <si>
    <t>Sensor</t>
  </si>
  <si>
    <t>T8 Röhren 1.500</t>
  </si>
  <si>
    <t>T8 Röhren 1.200</t>
  </si>
  <si>
    <t>Total</t>
  </si>
  <si>
    <t>Datenerfassung LED</t>
  </si>
  <si>
    <t>Farbiges Licht
(in Meter)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</si>
</sst>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name val="Atos"/>
    </font>
    <font>
      <sz val="16"/>
      <name val="Atos"/>
    </font>
    <font>
      <b/>
      <sz val="10"/>
      <name val="Ato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B89D"/>
        <bgColor indexed="64"/>
      </patternFill>
    </fill>
    <fill>
      <patternFill patternType="solid">
        <fgColor rgb="FFFFF44B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/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3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1" fillId="5" borderId="5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1" fillId="5" borderId="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1" fillId="5" borderId="12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FB89D"/>
      <color rgb="FFFFF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590551</xdr:colOff>
      <xdr:row>0</xdr:row>
      <xdr:rowOff>19051</xdr:rowOff>
    </xdr:from>
    <xdr:to>
      <xdr:col>7</xdr:col>
      <xdr:colOff>704851</xdr:colOff>
      <xdr:row>3</xdr:row>
      <xdr:rowOff>209589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D89FDB0-05AA-1500-2F5C-207C12D97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1" y="203201"/>
          <a:ext cx="1638300" cy="666788"/>
        </a:xfrm>
        <a:prstGeom prst="rect">
          <a:avLst/>
        </a:prstGeom>
      </xdr:spPr>
    </xdr:pic>
    <xdr:clientData/>
  </xdr:twoCellAnchor>
  <xdr:twoCellAnchor editAs="oneCell">
    <xdr:from>
      <xdr:col>0</xdr:col>
      <xdr:colOff>831850</xdr:colOff>
      <xdr:row>1</xdr:row>
      <xdr:rowOff>12700</xdr:rowOff>
    </xdr:from>
    <xdr:to>
      <xdr:col>4</xdr:col>
      <xdr:colOff>599772</xdr:colOff>
      <xdr:row>3</xdr:row>
      <xdr:rowOff>76199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70E7397-DCB2-15FF-BF71-3B8ECDE1F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" y="171450"/>
          <a:ext cx="3463622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586F-14C7-480C-B2F6-C46AE5BD3F87}">
  <sheetPr>
    <pageSetUpPr fitToPage="1"/>
  </sheetPr>
  <dimension ref="A1:H68"/>
  <sheetViews>
    <sheetView tabSelected="1" zoomScaleNormal="100" workbookViewId="0">
      <selection activeCell="A6" sqref="A6"/>
    </sheetView>
  </sheetViews>
  <sheetFormatPr baseColWidth="10" defaultRowHeight="12.5"/>
  <cols>
    <col min="1" max="1" width="16.1796875" style="2" bestFit="1" customWidth="1"/>
    <col min="2" max="2" width="12.453125" style="2" customWidth="1"/>
    <col min="3" max="3" width="12.26953125" style="2" customWidth="1"/>
    <col min="4" max="4" width="12" style="2" customWidth="1"/>
    <col min="5" max="16384" width="10.906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22" customHeight="1">
      <c r="A4" s="1"/>
      <c r="B4" s="1"/>
      <c r="C4" s="1"/>
      <c r="D4" s="1"/>
      <c r="E4" s="1"/>
      <c r="F4" s="1"/>
      <c r="G4" s="1"/>
      <c r="H4" s="1"/>
    </row>
    <row r="5" spans="1:8" ht="29.5" customHeight="1">
      <c r="A5" s="3"/>
      <c r="B5" s="3"/>
      <c r="C5" s="3"/>
      <c r="D5" s="3"/>
      <c r="E5" s="3"/>
      <c r="F5" s="3"/>
      <c r="G5" s="3"/>
      <c r="H5" s="3"/>
    </row>
    <row r="6" spans="1:8" ht="20">
      <c r="A6" s="4" t="s">
        <v>31</v>
      </c>
      <c r="B6" s="3"/>
      <c r="C6" s="3"/>
      <c r="D6" s="3"/>
      <c r="E6" s="3"/>
      <c r="F6" s="3"/>
      <c r="G6" s="3"/>
      <c r="H6" s="3"/>
    </row>
    <row r="7" spans="1:8" ht="20" customHeight="1">
      <c r="A7" s="25"/>
      <c r="B7" s="25"/>
      <c r="C7" s="25"/>
      <c r="D7" s="25"/>
    </row>
    <row r="8" spans="1:8">
      <c r="A8" s="26" t="s">
        <v>0</v>
      </c>
      <c r="B8" s="27"/>
      <c r="C8" s="27"/>
      <c r="D8" s="27"/>
      <c r="E8" s="27"/>
      <c r="F8" s="27"/>
      <c r="G8" s="27"/>
      <c r="H8" s="28"/>
    </row>
    <row r="9" spans="1:8" ht="13">
      <c r="A9" s="29" t="s">
        <v>1</v>
      </c>
      <c r="B9" s="44">
        <v>4</v>
      </c>
      <c r="C9" s="45"/>
      <c r="D9" s="45"/>
      <c r="E9" s="45"/>
      <c r="F9" s="45"/>
      <c r="G9" s="46"/>
      <c r="H9" s="30"/>
    </row>
    <row r="10" spans="1:8" ht="13">
      <c r="A10" s="2" t="s">
        <v>2</v>
      </c>
      <c r="B10" s="17">
        <v>9</v>
      </c>
      <c r="C10" s="17"/>
      <c r="D10" s="17"/>
      <c r="E10" s="17"/>
      <c r="F10" s="17"/>
      <c r="G10" s="17"/>
      <c r="H10" s="31"/>
    </row>
    <row r="11" spans="1:8" ht="13">
      <c r="A11" s="2" t="s">
        <v>3</v>
      </c>
      <c r="B11" s="17">
        <v>5</v>
      </c>
      <c r="C11" s="17"/>
      <c r="D11" s="17"/>
      <c r="E11" s="17"/>
      <c r="F11" s="17"/>
      <c r="G11" s="17"/>
      <c r="H11" s="31"/>
    </row>
    <row r="12" spans="1:8" ht="13">
      <c r="A12" s="2" t="s">
        <v>4</v>
      </c>
      <c r="B12" s="11">
        <f>B10-B11</f>
        <v>4</v>
      </c>
      <c r="C12" s="11">
        <f t="shared" ref="C12:G12" si="0">C10-C11</f>
        <v>0</v>
      </c>
      <c r="D12" s="11">
        <f t="shared" si="0"/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31"/>
    </row>
    <row r="13" spans="1:8" ht="13">
      <c r="A13" s="50" t="s">
        <v>5</v>
      </c>
      <c r="B13" s="11"/>
      <c r="C13" s="11"/>
      <c r="D13" s="11"/>
      <c r="E13" s="11"/>
      <c r="F13" s="11"/>
      <c r="G13" s="11"/>
      <c r="H13" s="32"/>
    </row>
    <row r="14" spans="1:8" ht="13">
      <c r="A14" s="34" t="s">
        <v>2</v>
      </c>
      <c r="B14" s="33">
        <f>B10*B9</f>
        <v>36</v>
      </c>
      <c r="C14" s="33">
        <f>C10*C9</f>
        <v>0</v>
      </c>
      <c r="D14" s="33">
        <f>D10*D9</f>
        <v>0</v>
      </c>
      <c r="E14" s="33">
        <f>E9*E10</f>
        <v>0</v>
      </c>
      <c r="F14" s="33">
        <f>F9*F10</f>
        <v>0</v>
      </c>
      <c r="G14" s="33">
        <f>G9*G10</f>
        <v>0</v>
      </c>
      <c r="H14" s="43">
        <f t="shared" ref="H14:H19" si="1">SUM(B14:G14)</f>
        <v>36</v>
      </c>
    </row>
    <row r="15" spans="1:8" ht="13">
      <c r="A15" s="34" t="s">
        <v>3</v>
      </c>
      <c r="B15" s="35">
        <f t="shared" ref="B15:G15" si="2">B11*B9</f>
        <v>20</v>
      </c>
      <c r="C15" s="35">
        <f t="shared" si="2"/>
        <v>0</v>
      </c>
      <c r="D15" s="35">
        <f t="shared" si="2"/>
        <v>0</v>
      </c>
      <c r="E15" s="35">
        <f t="shared" si="2"/>
        <v>0</v>
      </c>
      <c r="F15" s="35">
        <f t="shared" si="2"/>
        <v>0</v>
      </c>
      <c r="G15" s="35">
        <f t="shared" si="2"/>
        <v>0</v>
      </c>
      <c r="H15" s="14">
        <f t="shared" si="1"/>
        <v>20</v>
      </c>
    </row>
    <row r="16" spans="1:8" ht="13">
      <c r="A16" s="36" t="s">
        <v>4</v>
      </c>
      <c r="B16" s="37">
        <f>B9*B12</f>
        <v>16</v>
      </c>
      <c r="C16" s="37">
        <f>C9*C12</f>
        <v>0</v>
      </c>
      <c r="D16" s="37">
        <f>D12*D9</f>
        <v>0</v>
      </c>
      <c r="E16" s="37">
        <f>E10*E9-E15</f>
        <v>0</v>
      </c>
      <c r="F16" s="37">
        <f>F10*F9-F15</f>
        <v>0</v>
      </c>
      <c r="G16" s="37">
        <f>G10*G9-G15</f>
        <v>0</v>
      </c>
      <c r="H16" s="14">
        <f t="shared" si="1"/>
        <v>16</v>
      </c>
    </row>
    <row r="17" spans="1:8" ht="13">
      <c r="A17" s="5" t="s">
        <v>6</v>
      </c>
      <c r="B17" s="11"/>
      <c r="C17" s="11"/>
      <c r="D17" s="11"/>
      <c r="E17" s="11"/>
      <c r="F17" s="11"/>
      <c r="G17" s="11"/>
      <c r="H17" s="31">
        <f t="shared" si="1"/>
        <v>0</v>
      </c>
    </row>
    <row r="18" spans="1:8" ht="13">
      <c r="A18" s="5" t="s">
        <v>7</v>
      </c>
      <c r="B18" s="11">
        <f>(IF((B10/3)-(ROUNDDOWN(B10/3,0))=0,0,IF((B10/3)-B20&gt;0.5,1,2)))*B9</f>
        <v>0</v>
      </c>
      <c r="C18" s="11">
        <f t="shared" ref="C18:G18" si="3">(IF((C10/3)-(ROUNDDOWN(C10/3,0))=0,0,IF((C10/3)-C20&gt;0.5,1,2)))*C9</f>
        <v>0</v>
      </c>
      <c r="D18" s="11">
        <f t="shared" si="3"/>
        <v>0</v>
      </c>
      <c r="E18" s="11">
        <f t="shared" si="3"/>
        <v>0</v>
      </c>
      <c r="F18" s="11">
        <f t="shared" si="3"/>
        <v>0</v>
      </c>
      <c r="G18" s="11">
        <f t="shared" si="3"/>
        <v>0</v>
      </c>
      <c r="H18" s="31">
        <f t="shared" si="1"/>
        <v>0</v>
      </c>
    </row>
    <row r="19" spans="1:8" ht="13">
      <c r="A19" s="5" t="s">
        <v>8</v>
      </c>
      <c r="B19" s="11">
        <f>(IF((B10/3)-(ROUNDDOWN(B10/3,0))=0,ROUNDDOWN(B10/3,0),IF((B10/3)-B20&lt;0.5,ROUNDDOWN(B10/3,0)-1,ROUNDDOWN(B10/3,0))))*B9</f>
        <v>12</v>
      </c>
      <c r="C19" s="11">
        <f t="shared" ref="C19:G19" si="4">(IF((C10/3)-(ROUNDDOWN(C10/3,0))=0,ROUNDDOWN(C10/3,0),IF((C10/3)-C20&lt;0.5,ROUNDDOWN(C10/3,0)-1,ROUNDDOWN(C10/3,0))))*C9</f>
        <v>0</v>
      </c>
      <c r="D19" s="11">
        <f t="shared" si="4"/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  <c r="H19" s="31">
        <f t="shared" si="1"/>
        <v>12</v>
      </c>
    </row>
    <row r="20" spans="1:8" ht="13">
      <c r="B20" s="11">
        <f>ROUNDDOWN(B10/3,0)</f>
        <v>3</v>
      </c>
      <c r="C20" s="11">
        <f>ROUNDDOWN(C10/3,0)</f>
        <v>0</v>
      </c>
      <c r="D20" s="11">
        <f t="shared" ref="D20:G20" si="5">ROUNDDOWN(D10/3,0)</f>
        <v>0</v>
      </c>
      <c r="E20" s="11">
        <f t="shared" si="5"/>
        <v>0</v>
      </c>
      <c r="F20" s="11">
        <f t="shared" si="5"/>
        <v>0</v>
      </c>
      <c r="G20" s="11">
        <f t="shared" si="5"/>
        <v>0</v>
      </c>
      <c r="H20" s="32"/>
    </row>
    <row r="21" spans="1:8">
      <c r="A21" s="26" t="s">
        <v>9</v>
      </c>
      <c r="B21" s="27"/>
      <c r="C21" s="27"/>
      <c r="D21" s="27"/>
      <c r="E21" s="27"/>
      <c r="F21" s="27"/>
      <c r="G21" s="27"/>
      <c r="H21" s="28"/>
    </row>
    <row r="22" spans="1:8">
      <c r="A22" s="38" t="s">
        <v>1</v>
      </c>
      <c r="B22" s="47"/>
      <c r="C22" s="48"/>
      <c r="D22" s="48"/>
      <c r="E22" s="48"/>
      <c r="F22" s="48"/>
      <c r="G22" s="49"/>
      <c r="H22" s="51"/>
    </row>
    <row r="23" spans="1:8" ht="13">
      <c r="A23" s="2" t="s">
        <v>2</v>
      </c>
      <c r="B23" s="17"/>
      <c r="C23" s="17"/>
      <c r="D23" s="17"/>
      <c r="E23" s="17"/>
      <c r="F23" s="17"/>
      <c r="G23" s="17"/>
      <c r="H23" s="31"/>
    </row>
    <row r="24" spans="1:8" ht="13">
      <c r="A24" s="2" t="s">
        <v>3</v>
      </c>
      <c r="B24" s="17"/>
      <c r="C24" s="17"/>
      <c r="D24" s="17"/>
      <c r="E24" s="17"/>
      <c r="F24" s="17"/>
      <c r="G24" s="17"/>
      <c r="H24" s="31"/>
    </row>
    <row r="25" spans="1:8" ht="13">
      <c r="A25" s="2" t="s">
        <v>4</v>
      </c>
      <c r="B25" s="11">
        <f t="shared" ref="B25:G25" si="6">B23-B24</f>
        <v>0</v>
      </c>
      <c r="C25" s="11">
        <f t="shared" si="6"/>
        <v>0</v>
      </c>
      <c r="D25" s="11">
        <f t="shared" si="6"/>
        <v>0</v>
      </c>
      <c r="E25" s="11">
        <f t="shared" si="6"/>
        <v>0</v>
      </c>
      <c r="F25" s="11">
        <f t="shared" si="6"/>
        <v>0</v>
      </c>
      <c r="G25" s="11">
        <f t="shared" si="6"/>
        <v>0</v>
      </c>
      <c r="H25" s="31"/>
    </row>
    <row r="26" spans="1:8" ht="13">
      <c r="A26" s="50" t="s">
        <v>5</v>
      </c>
      <c r="B26" s="11"/>
      <c r="C26" s="11"/>
      <c r="D26" s="11"/>
      <c r="E26" s="11"/>
      <c r="F26" s="11"/>
      <c r="G26" s="11"/>
      <c r="H26" s="31"/>
    </row>
    <row r="27" spans="1:8" ht="13">
      <c r="A27" s="34" t="s">
        <v>2</v>
      </c>
      <c r="B27" s="33">
        <f>B23*B22</f>
        <v>0</v>
      </c>
      <c r="C27" s="33">
        <f>C23*C22</f>
        <v>0</v>
      </c>
      <c r="D27" s="33">
        <f>D23*D22</f>
        <v>0</v>
      </c>
      <c r="E27" s="33">
        <f>E22*E23</f>
        <v>0</v>
      </c>
      <c r="F27" s="33">
        <f>F22*F23</f>
        <v>0</v>
      </c>
      <c r="G27" s="33">
        <f>G22*G23</f>
        <v>0</v>
      </c>
      <c r="H27" s="14">
        <f>SUM(B27:G27)</f>
        <v>0</v>
      </c>
    </row>
    <row r="28" spans="1:8" ht="13">
      <c r="A28" s="34" t="s">
        <v>3</v>
      </c>
      <c r="B28" s="35">
        <f t="shared" ref="B28:G28" si="7">B24*B22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  <c r="H28" s="14">
        <f>SUM(B28:G28)</f>
        <v>0</v>
      </c>
    </row>
    <row r="29" spans="1:8" ht="13">
      <c r="A29" s="36" t="s">
        <v>4</v>
      </c>
      <c r="B29" s="37">
        <f>B22*B25</f>
        <v>0</v>
      </c>
      <c r="C29" s="37">
        <f>C22*C25</f>
        <v>0</v>
      </c>
      <c r="D29" s="37">
        <f>D25*D22</f>
        <v>0</v>
      </c>
      <c r="E29" s="37">
        <f>E23*E22-E28</f>
        <v>0</v>
      </c>
      <c r="F29" s="37">
        <f>F23*F22-F28</f>
        <v>0</v>
      </c>
      <c r="G29" s="37">
        <f>G23*G22-G28</f>
        <v>0</v>
      </c>
      <c r="H29" s="14">
        <f>SUM(B29:G29)</f>
        <v>0</v>
      </c>
    </row>
    <row r="30" spans="1:8" ht="13">
      <c r="A30" s="5" t="s">
        <v>6</v>
      </c>
      <c r="B30" s="11"/>
      <c r="C30" s="11"/>
      <c r="D30" s="11"/>
      <c r="E30" s="11"/>
      <c r="F30" s="11"/>
      <c r="G30" s="11"/>
      <c r="H30" s="31">
        <f t="shared" ref="H30:H32" si="8">SUM(B30:G30)</f>
        <v>0</v>
      </c>
    </row>
    <row r="31" spans="1:8" ht="13">
      <c r="A31" s="5" t="s">
        <v>7</v>
      </c>
      <c r="B31" s="11">
        <f>(IF((B23/3)-(ROUNDDOWN(B23/3,0))=0,0,IF((B23/3)-B33&gt;0.5,1,2)))*B22</f>
        <v>0</v>
      </c>
      <c r="C31" s="11">
        <f t="shared" ref="C31:G31" si="9">(IF((C23/3)-(ROUNDDOWN(C23/3,0))=0,0,IF((C23/3)-C33&gt;0.5,1,2)))*C22</f>
        <v>0</v>
      </c>
      <c r="D31" s="11">
        <f t="shared" si="9"/>
        <v>0</v>
      </c>
      <c r="E31" s="11">
        <f t="shared" si="9"/>
        <v>0</v>
      </c>
      <c r="F31" s="11">
        <f t="shared" si="9"/>
        <v>0</v>
      </c>
      <c r="G31" s="11">
        <f t="shared" si="9"/>
        <v>0</v>
      </c>
      <c r="H31" s="31">
        <f t="shared" si="8"/>
        <v>0</v>
      </c>
    </row>
    <row r="32" spans="1:8" ht="13">
      <c r="A32" s="5" t="s">
        <v>8</v>
      </c>
      <c r="B32" s="11">
        <f>(IF((B23/3)-(ROUNDDOWN(B23/3,0))=0,ROUNDDOWN(B23/3,0),IF((B23/3)-B33&lt;0.5,ROUNDDOWN(B23/3,0)-1,ROUNDDOWN(B23/3,0))))*B22</f>
        <v>0</v>
      </c>
      <c r="C32" s="11">
        <f t="shared" ref="C32:G32" si="10">(IF((C23/3)-(ROUNDDOWN(C23/3,0))=0,ROUNDDOWN(C23/3,0),IF((C23/3)-C33&lt;0.5,ROUNDDOWN(C23/3,0)-1,ROUNDDOWN(C23/3,0))))*C22</f>
        <v>0</v>
      </c>
      <c r="D32" s="11">
        <f t="shared" si="10"/>
        <v>0</v>
      </c>
      <c r="E32" s="11">
        <f t="shared" si="10"/>
        <v>0</v>
      </c>
      <c r="F32" s="11">
        <f t="shared" si="10"/>
        <v>0</v>
      </c>
      <c r="G32" s="11">
        <f t="shared" si="10"/>
        <v>0</v>
      </c>
      <c r="H32" s="31">
        <f t="shared" si="8"/>
        <v>0</v>
      </c>
    </row>
    <row r="33" spans="1:8" ht="13">
      <c r="A33" s="5"/>
      <c r="B33" s="11">
        <f>ROUNDDOWN(B23/3,0)</f>
        <v>0</v>
      </c>
      <c r="C33" s="11">
        <f>ROUNDDOWN(C23/3,0)</f>
        <v>0</v>
      </c>
      <c r="D33" s="11">
        <f t="shared" ref="D33:G33" si="11">ROUNDDOWN(D23/3,0)</f>
        <v>0</v>
      </c>
      <c r="E33" s="11">
        <f t="shared" si="11"/>
        <v>0</v>
      </c>
      <c r="F33" s="11">
        <f t="shared" si="11"/>
        <v>0</v>
      </c>
      <c r="G33" s="11">
        <f t="shared" si="11"/>
        <v>0</v>
      </c>
      <c r="H33" s="31"/>
    </row>
    <row r="34" spans="1:8" ht="13">
      <c r="A34" s="2" t="s">
        <v>10</v>
      </c>
      <c r="B34" s="17">
        <v>0</v>
      </c>
      <c r="C34" s="11"/>
      <c r="D34" s="11"/>
      <c r="E34" s="11"/>
      <c r="F34" s="11"/>
      <c r="G34" s="11"/>
      <c r="H34" s="31">
        <f>SUM(B34:G34)</f>
        <v>0</v>
      </c>
    </row>
    <row r="35" spans="1:8" ht="13">
      <c r="B35" s="11"/>
      <c r="C35" s="11"/>
      <c r="D35" s="11"/>
      <c r="E35" s="11"/>
      <c r="F35" s="11"/>
      <c r="G35" s="11"/>
      <c r="H35" s="31"/>
    </row>
    <row r="36" spans="1:8" ht="13">
      <c r="A36" s="58" t="s">
        <v>11</v>
      </c>
      <c r="B36" s="17">
        <v>0</v>
      </c>
      <c r="C36" s="11"/>
      <c r="D36" s="11"/>
      <c r="E36" s="11"/>
      <c r="F36" s="11"/>
      <c r="G36" s="11"/>
      <c r="H36" s="31">
        <f>SUM(B36:G36)</f>
        <v>0</v>
      </c>
    </row>
    <row r="37" spans="1:8" ht="13">
      <c r="A37" s="58"/>
      <c r="B37" s="12"/>
      <c r="C37" s="11"/>
      <c r="D37" s="11"/>
      <c r="E37" s="11"/>
      <c r="F37" s="11"/>
      <c r="G37" s="11"/>
      <c r="H37" s="31"/>
    </row>
    <row r="38" spans="1:8" ht="27" customHeight="1">
      <c r="A38" s="58"/>
      <c r="B38" s="6" t="s">
        <v>12</v>
      </c>
      <c r="C38" s="6" t="s">
        <v>13</v>
      </c>
      <c r="D38" s="6" t="s">
        <v>14</v>
      </c>
      <c r="E38" s="7" t="s">
        <v>15</v>
      </c>
      <c r="F38" s="8" t="s">
        <v>16</v>
      </c>
      <c r="G38" s="9" t="s">
        <v>17</v>
      </c>
      <c r="H38" s="39"/>
    </row>
    <row r="39" spans="1:8" ht="25">
      <c r="A39" s="59" t="s">
        <v>18</v>
      </c>
      <c r="B39" s="18"/>
      <c r="C39" s="18"/>
      <c r="D39" s="18"/>
      <c r="E39" s="18"/>
      <c r="F39" s="18"/>
      <c r="G39" s="18"/>
      <c r="H39" s="31">
        <f>SUM(B39:G39)</f>
        <v>0</v>
      </c>
    </row>
    <row r="40" spans="1:8" ht="13">
      <c r="B40" s="13"/>
      <c r="C40" s="13"/>
      <c r="D40" s="13"/>
      <c r="E40" s="14"/>
      <c r="F40" s="15"/>
      <c r="G40" s="11"/>
      <c r="H40" s="31"/>
    </row>
    <row r="41" spans="1:8" ht="13">
      <c r="A41" s="2" t="s">
        <v>19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31">
        <f>SUM(B41:G41)</f>
        <v>0</v>
      </c>
    </row>
    <row r="42" spans="1:8" ht="13">
      <c r="B42" s="13"/>
      <c r="C42" s="13"/>
      <c r="D42" s="13"/>
      <c r="E42" s="14"/>
      <c r="F42" s="15"/>
      <c r="G42" s="11"/>
      <c r="H42" s="31"/>
    </row>
    <row r="43" spans="1:8" ht="13">
      <c r="A43" s="2" t="s">
        <v>20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31">
        <f>SUM(B43:G43)</f>
        <v>0</v>
      </c>
    </row>
    <row r="44" spans="1:8" ht="13">
      <c r="B44" s="13"/>
      <c r="C44" s="13"/>
      <c r="D44" s="13"/>
      <c r="E44" s="14"/>
      <c r="F44" s="15"/>
      <c r="G44" s="11"/>
      <c r="H44" s="31"/>
    </row>
    <row r="45" spans="1:8" ht="13">
      <c r="A45" s="2" t="s">
        <v>21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31">
        <f>SUM(B45:G45)</f>
        <v>0</v>
      </c>
    </row>
    <row r="46" spans="1:8" ht="13">
      <c r="B46" s="13"/>
      <c r="C46" s="13"/>
      <c r="D46" s="13"/>
      <c r="E46" s="14"/>
      <c r="F46" s="15"/>
      <c r="G46" s="11"/>
      <c r="H46" s="31"/>
    </row>
    <row r="47" spans="1:8" ht="13">
      <c r="A47" s="2" t="s">
        <v>22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31">
        <f>SUM(B47:G47)</f>
        <v>0</v>
      </c>
    </row>
    <row r="48" spans="1:8" ht="13">
      <c r="B48" s="13"/>
      <c r="C48" s="13"/>
      <c r="D48" s="13"/>
      <c r="E48" s="14"/>
      <c r="F48" s="15"/>
      <c r="G48" s="11"/>
      <c r="H48" s="31"/>
    </row>
    <row r="49" spans="1:8" ht="13">
      <c r="A49" s="2" t="s">
        <v>23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31">
        <f>SUM(B49:G49)</f>
        <v>0</v>
      </c>
    </row>
    <row r="50" spans="1:8" ht="13">
      <c r="B50" s="13"/>
      <c r="C50" s="13"/>
      <c r="D50" s="13"/>
      <c r="E50" s="14"/>
      <c r="F50" s="15"/>
      <c r="G50" s="11"/>
      <c r="H50" s="31"/>
    </row>
    <row r="51" spans="1:8" ht="13">
      <c r="A51" s="2" t="s">
        <v>24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31">
        <f>SUM(B51:G51)</f>
        <v>0</v>
      </c>
    </row>
    <row r="52" spans="1:8" ht="13">
      <c r="B52" s="13"/>
      <c r="C52" s="13"/>
      <c r="D52" s="13"/>
      <c r="E52" s="14"/>
      <c r="F52" s="15"/>
      <c r="G52" s="11"/>
      <c r="H52" s="31"/>
    </row>
    <row r="53" spans="1:8" ht="30.75" customHeight="1">
      <c r="A53" s="10" t="s">
        <v>25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31">
        <f>SUM(B53:G53)</f>
        <v>0</v>
      </c>
    </row>
    <row r="54" spans="1:8" ht="13">
      <c r="B54" s="13"/>
      <c r="C54" s="13"/>
      <c r="D54" s="13"/>
      <c r="E54" s="14"/>
      <c r="F54" s="15"/>
      <c r="G54" s="11"/>
      <c r="H54" s="31"/>
    </row>
    <row r="55" spans="1:8" ht="13">
      <c r="A55" s="2" t="s">
        <v>26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31">
        <f>SUM(B55:G55)</f>
        <v>0</v>
      </c>
    </row>
    <row r="56" spans="1:8" ht="13">
      <c r="B56" s="13"/>
      <c r="C56" s="13"/>
      <c r="D56" s="13"/>
      <c r="E56" s="14"/>
      <c r="F56" s="15"/>
      <c r="G56" s="11"/>
      <c r="H56" s="31"/>
    </row>
    <row r="57" spans="1:8" ht="13">
      <c r="A57" s="2" t="s">
        <v>27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31">
        <f>SUM(B57:G57)</f>
        <v>0</v>
      </c>
    </row>
    <row r="58" spans="1:8" ht="13">
      <c r="B58" s="13"/>
      <c r="C58" s="13"/>
      <c r="D58" s="13"/>
      <c r="E58" s="14"/>
      <c r="F58" s="15"/>
      <c r="G58" s="11"/>
      <c r="H58" s="31"/>
    </row>
    <row r="59" spans="1:8" ht="13">
      <c r="A59" s="2" t="s">
        <v>28</v>
      </c>
      <c r="B59" s="18">
        <v>0</v>
      </c>
      <c r="C59" s="18"/>
      <c r="D59" s="18"/>
      <c r="E59" s="19"/>
      <c r="F59" s="20"/>
      <c r="G59" s="17"/>
      <c r="H59" s="31">
        <f>SUM(B59:G59)</f>
        <v>0</v>
      </c>
    </row>
    <row r="60" spans="1:8" ht="13">
      <c r="B60" s="13"/>
      <c r="C60" s="13"/>
      <c r="D60" s="13"/>
      <c r="E60" s="14"/>
      <c r="F60" s="15"/>
      <c r="G60" s="11"/>
      <c r="H60" s="31"/>
    </row>
    <row r="61" spans="1:8" ht="13">
      <c r="A61" s="2" t="s">
        <v>29</v>
      </c>
      <c r="B61" s="21">
        <v>0</v>
      </c>
      <c r="C61" s="21"/>
      <c r="D61" s="21"/>
      <c r="E61" s="22"/>
      <c r="F61" s="23"/>
      <c r="G61" s="24"/>
      <c r="H61" s="31">
        <f>SUM(B61:G61)</f>
        <v>0</v>
      </c>
    </row>
    <row r="62" spans="1:8" ht="13">
      <c r="B62" s="11"/>
      <c r="C62" s="11"/>
      <c r="D62" s="11"/>
      <c r="E62" s="11"/>
      <c r="F62" s="11"/>
      <c r="G62" s="11"/>
      <c r="H62" s="31"/>
    </row>
    <row r="63" spans="1:8" ht="27.75" customHeight="1">
      <c r="A63" s="10" t="s">
        <v>32</v>
      </c>
      <c r="B63" s="17">
        <v>0</v>
      </c>
      <c r="C63" s="11"/>
      <c r="D63" s="11"/>
      <c r="E63" s="11"/>
      <c r="F63" s="11"/>
      <c r="G63" s="11"/>
      <c r="H63" s="31">
        <f>SUM(B63:G63)</f>
        <v>0</v>
      </c>
    </row>
    <row r="64" spans="1:8" ht="13">
      <c r="B64" s="16"/>
      <c r="C64" s="16"/>
      <c r="D64" s="16"/>
      <c r="E64" s="16"/>
      <c r="F64" s="16"/>
      <c r="G64" s="16"/>
      <c r="H64" s="31"/>
    </row>
    <row r="65" spans="1:8">
      <c r="A65" s="60" t="s">
        <v>17</v>
      </c>
      <c r="B65" s="52"/>
      <c r="C65" s="52"/>
      <c r="D65" s="52"/>
      <c r="E65" s="52"/>
      <c r="F65" s="52"/>
      <c r="G65" s="53"/>
      <c r="H65" s="39"/>
    </row>
    <row r="66" spans="1:8">
      <c r="A66" s="61"/>
      <c r="B66" s="54"/>
      <c r="C66" s="54"/>
      <c r="D66" s="54"/>
      <c r="E66" s="54"/>
      <c r="F66" s="54"/>
      <c r="G66" s="55"/>
      <c r="H66" s="39"/>
    </row>
    <row r="67" spans="1:8">
      <c r="A67" s="62"/>
      <c r="B67" s="56"/>
      <c r="C67" s="56"/>
      <c r="D67" s="56"/>
      <c r="E67" s="56"/>
      <c r="F67" s="56"/>
      <c r="G67" s="57"/>
      <c r="H67" s="40"/>
    </row>
    <row r="68" spans="1:8" ht="13">
      <c r="G68" s="41" t="s">
        <v>30</v>
      </c>
      <c r="H68" s="42">
        <f>SUM(H10:H63)</f>
        <v>84</v>
      </c>
    </row>
  </sheetData>
  <mergeCells count="5">
    <mergeCell ref="A8:H8"/>
    <mergeCell ref="A21:H21"/>
    <mergeCell ref="A1:H4"/>
    <mergeCell ref="B65:G67"/>
    <mergeCell ref="A65:A6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fitToWidth="0" orientation="portrait" r:id="rId1"/>
  <rowBreaks count="1" manualBreakCount="1">
    <brk id="37" max="16383" man="1"/>
  </rowBreaks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33F95C0B992D49ADDD6B122C063C84" ma:contentTypeVersion="8" ma:contentTypeDescription="Ein neues Dokument erstellen." ma:contentTypeScope="" ma:versionID="b1fcf11194900b2e442ce2f6a2de6cc4">
  <xsd:schema xmlns:xsd="http://www.w3.org/2001/XMLSchema" xmlns:xs="http://www.w3.org/2001/XMLSchema" xmlns:p="http://schemas.microsoft.com/office/2006/metadata/properties" xmlns:ns2="9d8f69ec-b21b-4a6e-95c1-0e971dade8bb" targetNamespace="http://schemas.microsoft.com/office/2006/metadata/properties" ma:root="true" ma:fieldsID="b9d9cbc623bd35f8e18d8a978b01d391" ns2:_="">
    <xsd:import namespace="9d8f69ec-b21b-4a6e-95c1-0e971dade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f69ec-b21b-4a6e-95c1-0e971dade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E90DF-21D1-414D-9CD0-A32CD2A0C403}"/>
</file>

<file path=customXml/itemProps2.xml><?xml version="1.0" encoding="utf-8"?>
<ds:datastoreItem xmlns:ds="http://schemas.openxmlformats.org/officeDocument/2006/customXml" ds:itemID="{B176089D-C292-453B-9C0F-C4D3371E9BC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Lotter</dc:creator>
  <cp:lastModifiedBy>Bernhard Sarcher</cp:lastModifiedBy>
  <cp:lastPrinted>2024-02-27T00:34:01Z</cp:lastPrinted>
  <dcterms:created xsi:type="dcterms:W3CDTF">2024-02-23T10:06:46Z</dcterms:created>
  <dcterms:modified xsi:type="dcterms:W3CDTF">2024-02-27T00:35:25Z</dcterms:modified>
</cp:coreProperties>
</file>